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ícula por institución" sheetId="1" state="visible" r:id="rId3"/>
    <sheet name="Nota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<sst xmlns="http://schemas.openxmlformats.org/spreadsheetml/2006/main" count="100" uniqueCount="91">
  <si>
    <t xml:space="preserve">Matrícula de Educación Superior en el campo «Estadística y Actuaría» por institución y entidad</t>
  </si>
  <si>
    <t xml:space="preserve">Anuario Estadístico de la Población Escolar en Educación Superior — ANUIES, ciclo 2024-2025 (licenciatura)</t>
  </si>
  <si>
    <t xml:space="preserve">Entidad / Institución</t>
  </si>
  <si>
    <t xml:space="preserve">MATRÍCULA</t>
  </si>
  <si>
    <t xml:space="preserve">NUEVO INGRESO</t>
  </si>
  <si>
    <t xml:space="preserve">EGRESADOS</t>
  </si>
  <si>
    <t xml:space="preserve">Muj.</t>
  </si>
  <si>
    <t xml:space="preserve">Hom.</t>
  </si>
  <si>
    <t xml:space="preserve">Total</t>
  </si>
  <si>
    <t xml:space="preserve">AGUASCALIENTES</t>
  </si>
  <si>
    <t xml:space="preserve">   Instituto Internacional de Aguascalientes</t>
  </si>
  <si>
    <t xml:space="preserve">   Universidad Cuauhtémoc</t>
  </si>
  <si>
    <t xml:space="preserve">CHIAPAS</t>
  </si>
  <si>
    <t xml:space="preserve">   Instituto de Estudios Universitarios de Chiapas</t>
  </si>
  <si>
    <t xml:space="preserve">   Universidad Autónoma de Chiapas</t>
  </si>
  <si>
    <t xml:space="preserve">CHIHUAHUA</t>
  </si>
  <si>
    <t xml:space="preserve">   Universidad Autónoma de Chihuahua</t>
  </si>
  <si>
    <t xml:space="preserve">CIUDAD DE MÉXICO</t>
  </si>
  <si>
    <t xml:space="preserve">   Centro Universitario Incarnate Word</t>
  </si>
  <si>
    <t xml:space="preserve">   IMAM Instituto Matemático y Actuarial Mexicano</t>
  </si>
  <si>
    <t xml:space="preserve">   Instituto Tecnológico Autónomo de México (ITAM)</t>
  </si>
  <si>
    <t xml:space="preserve">   ULIBERTAD</t>
  </si>
  <si>
    <t xml:space="preserve">   UNIR México</t>
  </si>
  <si>
    <t xml:space="preserve">   Universidad Anáhuac</t>
  </si>
  <si>
    <t xml:space="preserve">   Universidad del Valle de México</t>
  </si>
  <si>
    <t xml:space="preserve">   Universidad Iberoamericana - Ciudad de México</t>
  </si>
  <si>
    <t xml:space="preserve">   Universidad La Salle, A.C. - Ciudad de México</t>
  </si>
  <si>
    <t xml:space="preserve">   Universidad Marista</t>
  </si>
  <si>
    <t xml:space="preserve">   Universidad Nacional Autónoma de México</t>
  </si>
  <si>
    <t xml:space="preserve">   Universidad Tecnológica Americana</t>
  </si>
  <si>
    <t xml:space="preserve">   Universidad Tecnológica de México (UNITEC)</t>
  </si>
  <si>
    <t xml:space="preserve">COAHUILA</t>
  </si>
  <si>
    <t xml:space="preserve">   Universidad Autónoma de Coahuila</t>
  </si>
  <si>
    <t xml:space="preserve">DURANGO</t>
  </si>
  <si>
    <t xml:space="preserve">   Universidad Juárez del Estado de Durango</t>
  </si>
  <si>
    <t xml:space="preserve">GUANAJUATO</t>
  </si>
  <si>
    <t xml:space="preserve">   Centro de Investigación en Matemáticas (CIMAT)</t>
  </si>
  <si>
    <t xml:space="preserve">   Instituto de Ciencias y Empresa</t>
  </si>
  <si>
    <t xml:space="preserve">   Universidad La Salle, A.C. - Bajío</t>
  </si>
  <si>
    <t xml:space="preserve">JALISCO</t>
  </si>
  <si>
    <t xml:space="preserve">   Universidad Autónoma de Guadalajara</t>
  </si>
  <si>
    <t xml:space="preserve">MÉXICO (Estado de México)</t>
  </si>
  <si>
    <t xml:space="preserve">   Colegio de Postgraduados</t>
  </si>
  <si>
    <t xml:space="preserve">   IUYTEM Instituto Universitario y Tecnológico del Edo. de México</t>
  </si>
  <si>
    <t xml:space="preserve">   Universidad Autónoma Chapingo</t>
  </si>
  <si>
    <t xml:space="preserve">   Universidad Autónoma del Estado de México (UAEMéx)</t>
  </si>
  <si>
    <t xml:space="preserve">   Universidad Nacional Autónoma de México (FES Acatlán)</t>
  </si>
  <si>
    <t xml:space="preserve">MICHOACÁN</t>
  </si>
  <si>
    <t xml:space="preserve">   Universidad La Salle, A.C. - Morelia</t>
  </si>
  <si>
    <t xml:space="preserve">   Universidad Michoacana de San Nicolás de Hidalgo</t>
  </si>
  <si>
    <t xml:space="preserve">MORELOS</t>
  </si>
  <si>
    <t xml:space="preserve">   Instituto Nacional de Salud Pública</t>
  </si>
  <si>
    <t xml:space="preserve">   Universidad La Salle, A.C. - Cuernavaca</t>
  </si>
  <si>
    <t xml:space="preserve">NUEVO LEÓN</t>
  </si>
  <si>
    <t xml:space="preserve">   Universidad Autónoma de Nuevo León (FCFM)</t>
  </si>
  <si>
    <t xml:space="preserve">OAXACA</t>
  </si>
  <si>
    <t xml:space="preserve">   Universidad del Mar</t>
  </si>
  <si>
    <t xml:space="preserve">PUEBLA</t>
  </si>
  <si>
    <t xml:space="preserve">   Benemérita Universidad Autónoma de Puebla (BUAP)</t>
  </si>
  <si>
    <t xml:space="preserve">   Fundación Universidad de las Américas, Puebla (UDLAP)</t>
  </si>
  <si>
    <t xml:space="preserve">   Universidad Anáhuac - Puebla</t>
  </si>
  <si>
    <t xml:space="preserve">   Universidad del Valle de Puebla</t>
  </si>
  <si>
    <t xml:space="preserve">QUERÉTARO</t>
  </si>
  <si>
    <t xml:space="preserve">   Centro de Ingeniería y Desarrollo Industrial (CIDESI)</t>
  </si>
  <si>
    <t xml:space="preserve">   Universidad Anáhuac - Querétaro</t>
  </si>
  <si>
    <t xml:space="preserve">   Universidad Autónoma de Querétaro</t>
  </si>
  <si>
    <t xml:space="preserve">TABASCO</t>
  </si>
  <si>
    <t xml:space="preserve">   Universidad Juárez Autónoma de Tabasco</t>
  </si>
  <si>
    <t xml:space="preserve">VERACRUZ</t>
  </si>
  <si>
    <t xml:space="preserve">   Universidad Anáhuac - Veracruz</t>
  </si>
  <si>
    <t xml:space="preserve">   Universidad Cristóbal Colón</t>
  </si>
  <si>
    <t xml:space="preserve">   Universidad Veracruzana</t>
  </si>
  <si>
    <t xml:space="preserve">YUCATÁN</t>
  </si>
  <si>
    <t xml:space="preserve">   Universidad Autónoma de Yucatán</t>
  </si>
  <si>
    <t xml:space="preserve">ZACATECAS</t>
  </si>
  <si>
    <t xml:space="preserve">   Universidad Autónoma de Zacatecas</t>
  </si>
  <si>
    <t xml:space="preserve">TOTAL NACIONAL</t>
  </si>
  <si>
    <t xml:space="preserve">FUENTE Y ALCANCE</t>
  </si>
  <si>
    <t xml:space="preserve">• Fuente: Anuario Estadístico de la Población Escolar en Educación Superior, ANUIES,</t>
  </si>
  <si>
    <t xml:space="preserve">  ciclo escolar 2024-2025 (nivel licenciatura). https://anuario.anuies.mx/</t>
  </si>
  <si>
    <t xml:space="preserve">• El Anuario clasifica los programas con la taxonomía CINE-UNESCO. El campo detallado</t>
  </si>
  <si>
    <t xml:space="preserve">  más fino disponible es «Estadística y Actuaría»: AGRUPA actuaría con estadística,</t>
  </si>
  <si>
    <t xml:space="preserve">  por lo que las cifras son un límite superior de la actuaría 'pura'.</t>
  </si>
  <si>
    <t xml:space="preserve">• Algunos programas de actuaría podrían estar clasificados en otro campo (p. ej.</t>
  </si>
  <si>
    <t xml:space="preserve">  'Matemáticas'), por lo que el conteo debe leerse como piso-a-central, no como techo.</t>
  </si>
  <si>
    <t xml:space="preserve">PUNTOS DE LECTURA</t>
  </si>
  <si>
    <t xml:space="preserve">• La UNAM aparece en dos entidades: Ciudad de México (Facultad de Ciencias, 1,976) y</t>
  </si>
  <si>
    <t xml:space="preserve">  Estado de México (FES Acatlán, 1,480). Total UNAM = 3,456 en matrícula.</t>
  </si>
  <si>
    <t xml:space="preserve">• Matrícula nacional total del campo: 10,198 (58% hombres / 42% mujeres).</t>
  </si>
  <si>
    <t xml:space="preserve">• Nuevo ingreso nacional: 2,771. Egresados: 1,958.</t>
  </si>
  <si>
    <t xml:space="preserve">• Instituciones incluidas: asociadas y no asociadas a la ANUIES.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</si>
</sst>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–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D6F"/>
        <bgColor rgb="FF008080"/>
      </patternFill>
    </fill>
    <fill>
      <patternFill patternType="solid">
        <fgColor rgb="FFFFD966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6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10" min="2" style="0" width="8.5"/>
    <col collapsed="false" customWidth="true" hidden="false" outlineLevel="0" max="11" min="11" style="0" width="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E4" s="4" t="s">
        <v>4</v>
      </c>
      <c r="F4" s="4"/>
      <c r="G4" s="4"/>
      <c r="H4" s="4" t="s">
        <v>5</v>
      </c>
      <c r="I4" s="4"/>
      <c r="J4" s="4"/>
    </row>
    <row r="5" customFormat="false" ht="15" hidden="false" customHeight="false" outlineLevel="0" collapsed="false">
      <c r="A5" s="3"/>
      <c r="B5" s="5" t="s">
        <v>6</v>
      </c>
      <c r="C5" s="5" t="s">
        <v>7</v>
      </c>
      <c r="D5" s="5" t="s">
        <v>8</v>
      </c>
      <c r="E5" s="5" t="s">
        <v>6</v>
      </c>
      <c r="F5" s="5" t="s">
        <v>7</v>
      </c>
      <c r="G5" s="5" t="s">
        <v>8</v>
      </c>
      <c r="H5" s="5" t="s">
        <v>6</v>
      </c>
      <c r="I5" s="5" t="s">
        <v>7</v>
      </c>
      <c r="J5" s="5" t="s">
        <v>8</v>
      </c>
    </row>
    <row r="6" customFormat="false" ht="15" hidden="false" customHeight="false" outlineLevel="0" collapsed="false">
      <c r="A6" s="6" t="s">
        <v>9</v>
      </c>
      <c r="B6" s="7" t="n">
        <f aca="false">SUM(B7:B8)</f>
        <v>18</v>
      </c>
      <c r="C6" s="7" t="n">
        <f aca="false">SUM(C7:C8)</f>
        <v>18</v>
      </c>
      <c r="D6" s="7" t="n">
        <f aca="false">SUM(D7:D8)</f>
        <v>36</v>
      </c>
      <c r="E6" s="7" t="n">
        <f aca="false">SUM(E7:E8)</f>
        <v>9</v>
      </c>
      <c r="F6" s="7" t="n">
        <f aca="false">SUM(F7:F8)</f>
        <v>6</v>
      </c>
      <c r="G6" s="7" t="n">
        <f aca="false">SUM(G7:G8)</f>
        <v>15</v>
      </c>
      <c r="H6" s="7" t="n">
        <f aca="false">SUM(H7:H8)</f>
        <v>0</v>
      </c>
      <c r="I6" s="7" t="n">
        <f aca="false">SUM(I7:I8)</f>
        <v>0</v>
      </c>
      <c r="J6" s="7" t="n">
        <f aca="false">SUM(J7:J8)</f>
        <v>0</v>
      </c>
      <c r="K6" s="6"/>
    </row>
    <row r="7" customFormat="false" ht="15" hidden="false" customHeight="false" outlineLevel="0" collapsed="false">
      <c r="A7" s="8" t="s">
        <v>10</v>
      </c>
      <c r="B7" s="9" t="n">
        <v>17</v>
      </c>
      <c r="C7" s="9" t="n">
        <v>12</v>
      </c>
      <c r="D7" s="9" t="n">
        <f aca="false">B7+C7</f>
        <v>29</v>
      </c>
      <c r="E7" s="9" t="n">
        <v>9</v>
      </c>
      <c r="F7" s="9" t="n">
        <v>6</v>
      </c>
      <c r="G7" s="9" t="n">
        <f aca="false">E7+F7</f>
        <v>15</v>
      </c>
      <c r="H7" s="9" t="n">
        <v>0</v>
      </c>
      <c r="I7" s="9" t="n">
        <v>0</v>
      </c>
      <c r="J7" s="9" t="n">
        <f aca="false">H7+I7</f>
        <v>0</v>
      </c>
      <c r="K7" s="8"/>
    </row>
    <row r="8" customFormat="false" ht="15" hidden="false" customHeight="false" outlineLevel="0" collapsed="false">
      <c r="A8" s="8" t="s">
        <v>11</v>
      </c>
      <c r="B8" s="9" t="n">
        <v>1</v>
      </c>
      <c r="C8" s="9" t="n">
        <v>6</v>
      </c>
      <c r="D8" s="9" t="n">
        <f aca="false">B8+C8</f>
        <v>7</v>
      </c>
      <c r="E8" s="9" t="n">
        <v>0</v>
      </c>
      <c r="F8" s="9" t="n">
        <v>0</v>
      </c>
      <c r="G8" s="9" t="n">
        <f aca="false">E8+F8</f>
        <v>0</v>
      </c>
      <c r="H8" s="9" t="n">
        <v>0</v>
      </c>
      <c r="I8" s="9" t="n">
        <v>0</v>
      </c>
      <c r="J8" s="9" t="n">
        <f aca="false">H8+I8</f>
        <v>0</v>
      </c>
      <c r="K8" s="8"/>
    </row>
    <row r="9" customFormat="false" ht="15" hidden="false" customHeight="false" outlineLevel="0" collapsed="false">
      <c r="A9" s="6" t="s">
        <v>12</v>
      </c>
      <c r="B9" s="7" t="n">
        <f aca="false">SUM(B10:B11)</f>
        <v>56</v>
      </c>
      <c r="C9" s="7" t="n">
        <f aca="false">SUM(C10:C11)</f>
        <v>81</v>
      </c>
      <c r="D9" s="7" t="n">
        <f aca="false">SUM(D10:D11)</f>
        <v>137</v>
      </c>
      <c r="E9" s="7" t="n">
        <f aca="false">SUM(E10:E11)</f>
        <v>21</v>
      </c>
      <c r="F9" s="7" t="n">
        <f aca="false">SUM(F10:F11)</f>
        <v>38</v>
      </c>
      <c r="G9" s="7" t="n">
        <f aca="false">SUM(G10:G11)</f>
        <v>59</v>
      </c>
      <c r="H9" s="7" t="n">
        <f aca="false">SUM(H10:H11)</f>
        <v>1</v>
      </c>
      <c r="I9" s="7" t="n">
        <f aca="false">SUM(I10:I11)</f>
        <v>10</v>
      </c>
      <c r="J9" s="7" t="n">
        <f aca="false">SUM(J10:J11)</f>
        <v>11</v>
      </c>
      <c r="K9" s="6"/>
    </row>
    <row r="10" customFormat="false" ht="15" hidden="false" customHeight="false" outlineLevel="0" collapsed="false">
      <c r="A10" s="8" t="s">
        <v>13</v>
      </c>
      <c r="B10" s="9" t="n">
        <v>5</v>
      </c>
      <c r="C10" s="9" t="n">
        <v>3</v>
      </c>
      <c r="D10" s="9" t="n">
        <f aca="false">B10+C10</f>
        <v>8</v>
      </c>
      <c r="E10" s="9" t="n">
        <v>5</v>
      </c>
      <c r="F10" s="9" t="n">
        <v>3</v>
      </c>
      <c r="G10" s="9" t="n">
        <f aca="false">E10+F10</f>
        <v>8</v>
      </c>
      <c r="H10" s="9" t="n">
        <v>0</v>
      </c>
      <c r="I10" s="9" t="n">
        <v>0</v>
      </c>
      <c r="J10" s="9" t="n">
        <f aca="false">H10+I10</f>
        <v>0</v>
      </c>
      <c r="K10" s="8"/>
    </row>
    <row r="11" customFormat="false" ht="15" hidden="false" customHeight="false" outlineLevel="0" collapsed="false">
      <c r="A11" s="8" t="s">
        <v>14</v>
      </c>
      <c r="B11" s="9" t="n">
        <v>51</v>
      </c>
      <c r="C11" s="9" t="n">
        <v>78</v>
      </c>
      <c r="D11" s="9" t="n">
        <f aca="false">B11+C11</f>
        <v>129</v>
      </c>
      <c r="E11" s="9" t="n">
        <v>16</v>
      </c>
      <c r="F11" s="9" t="n">
        <v>35</v>
      </c>
      <c r="G11" s="9" t="n">
        <f aca="false">E11+F11</f>
        <v>51</v>
      </c>
      <c r="H11" s="9" t="n">
        <v>1</v>
      </c>
      <c r="I11" s="9" t="n">
        <v>10</v>
      </c>
      <c r="J11" s="9" t="n">
        <f aca="false">H11+I11</f>
        <v>11</v>
      </c>
      <c r="K11" s="8"/>
    </row>
    <row r="12" customFormat="false" ht="15" hidden="false" customHeight="false" outlineLevel="0" collapsed="false">
      <c r="A12" s="6" t="s">
        <v>15</v>
      </c>
      <c r="B12" s="7" t="n">
        <f aca="false">SUM(B13)</f>
        <v>1</v>
      </c>
      <c r="C12" s="7" t="n">
        <f aca="false">SUM(C13)</f>
        <v>1</v>
      </c>
      <c r="D12" s="7" t="n">
        <f aca="false">SUM(D13)</f>
        <v>2</v>
      </c>
      <c r="E12" s="7" t="n">
        <f aca="false">SUM(E13)</f>
        <v>0</v>
      </c>
      <c r="F12" s="7" t="n">
        <f aca="false">SUM(F13)</f>
        <v>0</v>
      </c>
      <c r="G12" s="7" t="n">
        <f aca="false">SUM(G13)</f>
        <v>0</v>
      </c>
      <c r="H12" s="7" t="n">
        <f aca="false">SUM(H13)</f>
        <v>1</v>
      </c>
      <c r="I12" s="7" t="n">
        <f aca="false">SUM(I13)</f>
        <v>0</v>
      </c>
      <c r="J12" s="7" t="n">
        <f aca="false">SUM(J13)</f>
        <v>1</v>
      </c>
      <c r="K12" s="6"/>
    </row>
    <row r="13" customFormat="false" ht="15" hidden="false" customHeight="false" outlineLevel="0" collapsed="false">
      <c r="A13" s="8" t="s">
        <v>16</v>
      </c>
      <c r="B13" s="9" t="n">
        <v>1</v>
      </c>
      <c r="C13" s="9" t="n">
        <v>1</v>
      </c>
      <c r="D13" s="9" t="n">
        <f aca="false">B13+C13</f>
        <v>2</v>
      </c>
      <c r="E13" s="9" t="n">
        <v>0</v>
      </c>
      <c r="F13" s="9" t="n">
        <v>0</v>
      </c>
      <c r="G13" s="9" t="n">
        <f aca="false">E13+F13</f>
        <v>0</v>
      </c>
      <c r="H13" s="9" t="n">
        <v>1</v>
      </c>
      <c r="I13" s="9" t="n">
        <v>0</v>
      </c>
      <c r="J13" s="9" t="n">
        <f aca="false">H13+I13</f>
        <v>1</v>
      </c>
      <c r="K13" s="8"/>
    </row>
    <row r="14" customFormat="false" ht="15" hidden="false" customHeight="false" outlineLevel="0" collapsed="false">
      <c r="A14" s="6" t="s">
        <v>17</v>
      </c>
      <c r="B14" s="7" t="n">
        <f aca="false">SUM(B15:B27)</f>
        <v>1389</v>
      </c>
      <c r="C14" s="7" t="n">
        <f aca="false">SUM(C15:C27)</f>
        <v>1910</v>
      </c>
      <c r="D14" s="7" t="n">
        <f aca="false">SUM(D15:D27)</f>
        <v>3299</v>
      </c>
      <c r="E14" s="7" t="n">
        <f aca="false">SUM(E15:E27)</f>
        <v>311</v>
      </c>
      <c r="F14" s="7" t="n">
        <f aca="false">SUM(F15:F27)</f>
        <v>563</v>
      </c>
      <c r="G14" s="7" t="n">
        <f aca="false">SUM(G15:G27)</f>
        <v>874</v>
      </c>
      <c r="H14" s="7" t="n">
        <f aca="false">SUM(H15:H27)</f>
        <v>310</v>
      </c>
      <c r="I14" s="7" t="n">
        <f aca="false">SUM(I15:I27)</f>
        <v>534</v>
      </c>
      <c r="J14" s="7" t="n">
        <f aca="false">SUM(J15:J27)</f>
        <v>844</v>
      </c>
      <c r="K14" s="6"/>
    </row>
    <row r="15" customFormat="false" ht="15" hidden="false" customHeight="false" outlineLevel="0" collapsed="false">
      <c r="A15" s="8" t="s">
        <v>18</v>
      </c>
      <c r="B15" s="9" t="n">
        <v>32</v>
      </c>
      <c r="C15" s="9" t="n">
        <v>34</v>
      </c>
      <c r="D15" s="9" t="n">
        <f aca="false">B15+C15</f>
        <v>66</v>
      </c>
      <c r="E15" s="9" t="n">
        <v>8</v>
      </c>
      <c r="F15" s="9" t="n">
        <v>10</v>
      </c>
      <c r="G15" s="9" t="n">
        <f aca="false">E15+F15</f>
        <v>18</v>
      </c>
      <c r="H15" s="9" t="n">
        <v>5</v>
      </c>
      <c r="I15" s="9" t="n">
        <v>5</v>
      </c>
      <c r="J15" s="9" t="n">
        <f aca="false">H15+I15</f>
        <v>10</v>
      </c>
      <c r="K15" s="8"/>
    </row>
    <row r="16" customFormat="false" ht="15" hidden="false" customHeight="false" outlineLevel="0" collapsed="false">
      <c r="A16" s="8" t="s">
        <v>19</v>
      </c>
      <c r="B16" s="9" t="n">
        <v>24</v>
      </c>
      <c r="C16" s="9" t="n">
        <v>45</v>
      </c>
      <c r="D16" s="9" t="n">
        <f aca="false">B16+C16</f>
        <v>69</v>
      </c>
      <c r="E16" s="9" t="n">
        <v>5</v>
      </c>
      <c r="F16" s="9" t="n">
        <v>13</v>
      </c>
      <c r="G16" s="9" t="n">
        <f aca="false">E16+F16</f>
        <v>18</v>
      </c>
      <c r="H16" s="9" t="n">
        <v>2</v>
      </c>
      <c r="I16" s="9" t="n">
        <v>4</v>
      </c>
      <c r="J16" s="9" t="n">
        <f aca="false">H16+I16</f>
        <v>6</v>
      </c>
      <c r="K16" s="8"/>
    </row>
    <row r="17" customFormat="false" ht="15" hidden="false" customHeight="false" outlineLevel="0" collapsed="false">
      <c r="A17" s="8" t="s">
        <v>20</v>
      </c>
      <c r="B17" s="9" t="n">
        <v>154</v>
      </c>
      <c r="C17" s="9" t="n">
        <v>253</v>
      </c>
      <c r="D17" s="9" t="n">
        <f aca="false">B17+C17</f>
        <v>407</v>
      </c>
      <c r="E17" s="9" t="n">
        <v>26</v>
      </c>
      <c r="F17" s="9" t="n">
        <v>55</v>
      </c>
      <c r="G17" s="9" t="n">
        <f aca="false">E17+F17</f>
        <v>81</v>
      </c>
      <c r="H17" s="9" t="n">
        <v>37</v>
      </c>
      <c r="I17" s="9" t="n">
        <v>83</v>
      </c>
      <c r="J17" s="9" t="n">
        <f aca="false">H17+I17</f>
        <v>120</v>
      </c>
      <c r="K17" s="8"/>
    </row>
    <row r="18" customFormat="false" ht="15" hidden="false" customHeight="false" outlineLevel="0" collapsed="false">
      <c r="A18" s="8" t="s">
        <v>21</v>
      </c>
      <c r="B18" s="9" t="n">
        <v>3</v>
      </c>
      <c r="C18" s="9" t="n">
        <v>8</v>
      </c>
      <c r="D18" s="9" t="n">
        <f aca="false">B18+C18</f>
        <v>11</v>
      </c>
      <c r="E18" s="9" t="n">
        <v>3</v>
      </c>
      <c r="F18" s="9" t="n">
        <v>8</v>
      </c>
      <c r="G18" s="9" t="n">
        <f aca="false">E18+F18</f>
        <v>11</v>
      </c>
      <c r="H18" s="9" t="n">
        <v>0</v>
      </c>
      <c r="I18" s="9" t="n">
        <v>0</v>
      </c>
      <c r="J18" s="9" t="n">
        <f aca="false">H18+I18</f>
        <v>0</v>
      </c>
      <c r="K18" s="8"/>
    </row>
    <row r="19" customFormat="false" ht="15" hidden="false" customHeight="false" outlineLevel="0" collapsed="false">
      <c r="A19" s="8" t="s">
        <v>22</v>
      </c>
      <c r="B19" s="9" t="n">
        <v>39</v>
      </c>
      <c r="C19" s="9" t="n">
        <v>119</v>
      </c>
      <c r="D19" s="9" t="n">
        <f aca="false">B19+C19</f>
        <v>158</v>
      </c>
      <c r="E19" s="9" t="n">
        <v>39</v>
      </c>
      <c r="F19" s="9" t="n">
        <v>119</v>
      </c>
      <c r="G19" s="9" t="n">
        <f aca="false">E19+F19</f>
        <v>158</v>
      </c>
      <c r="H19" s="9" t="n">
        <v>61</v>
      </c>
      <c r="I19" s="9" t="n">
        <v>219</v>
      </c>
      <c r="J19" s="9" t="n">
        <f aca="false">H19+I19</f>
        <v>280</v>
      </c>
      <c r="K19" s="8"/>
    </row>
    <row r="20" customFormat="false" ht="15" hidden="false" customHeight="false" outlineLevel="0" collapsed="false">
      <c r="A20" s="8" t="s">
        <v>23</v>
      </c>
      <c r="B20" s="9" t="n">
        <v>36</v>
      </c>
      <c r="C20" s="9" t="n">
        <v>55</v>
      </c>
      <c r="D20" s="9" t="n">
        <f aca="false">B20+C20</f>
        <v>91</v>
      </c>
      <c r="E20" s="9" t="n">
        <v>5</v>
      </c>
      <c r="F20" s="9" t="n">
        <v>12</v>
      </c>
      <c r="G20" s="9" t="n">
        <f aca="false">E20+F20</f>
        <v>17</v>
      </c>
      <c r="H20" s="9" t="n">
        <v>10</v>
      </c>
      <c r="I20" s="9" t="n">
        <v>24</v>
      </c>
      <c r="J20" s="9" t="n">
        <f aca="false">H20+I20</f>
        <v>34</v>
      </c>
      <c r="K20" s="8"/>
    </row>
    <row r="21" customFormat="false" ht="15" hidden="false" customHeight="false" outlineLevel="0" collapsed="false">
      <c r="A21" s="8" t="s">
        <v>24</v>
      </c>
      <c r="B21" s="9" t="n">
        <v>16</v>
      </c>
      <c r="C21" s="9" t="n">
        <v>23</v>
      </c>
      <c r="D21" s="9" t="n">
        <f aca="false">B21+C21</f>
        <v>39</v>
      </c>
      <c r="E21" s="9" t="n">
        <v>13</v>
      </c>
      <c r="F21" s="9" t="n">
        <v>17</v>
      </c>
      <c r="G21" s="9" t="n">
        <f aca="false">E21+F21</f>
        <v>30</v>
      </c>
      <c r="H21" s="9" t="n">
        <v>0</v>
      </c>
      <c r="I21" s="9" t="n">
        <v>0</v>
      </c>
      <c r="J21" s="9" t="n">
        <f aca="false">H21+I21</f>
        <v>0</v>
      </c>
      <c r="K21" s="8"/>
    </row>
    <row r="22" customFormat="false" ht="15" hidden="false" customHeight="false" outlineLevel="0" collapsed="false">
      <c r="A22" s="8" t="s">
        <v>25</v>
      </c>
      <c r="B22" s="9" t="n">
        <v>23</v>
      </c>
      <c r="C22" s="9" t="n">
        <v>42</v>
      </c>
      <c r="D22" s="9" t="n">
        <f aca="false">B22+C22</f>
        <v>65</v>
      </c>
      <c r="E22" s="9" t="n">
        <v>4</v>
      </c>
      <c r="F22" s="9" t="n">
        <v>11</v>
      </c>
      <c r="G22" s="9" t="n">
        <f aca="false">E22+F22</f>
        <v>15</v>
      </c>
      <c r="H22" s="9" t="n">
        <v>7</v>
      </c>
      <c r="I22" s="9" t="n">
        <v>4</v>
      </c>
      <c r="J22" s="9" t="n">
        <f aca="false">H22+I22</f>
        <v>11</v>
      </c>
      <c r="K22" s="8"/>
    </row>
    <row r="23" customFormat="false" ht="15" hidden="false" customHeight="false" outlineLevel="0" collapsed="false">
      <c r="A23" s="8" t="s">
        <v>26</v>
      </c>
      <c r="B23" s="9" t="n">
        <v>77</v>
      </c>
      <c r="C23" s="9" t="n">
        <v>142</v>
      </c>
      <c r="D23" s="9" t="n">
        <f aca="false">B23+C23</f>
        <v>219</v>
      </c>
      <c r="E23" s="9" t="n">
        <v>18</v>
      </c>
      <c r="F23" s="9" t="n">
        <v>39</v>
      </c>
      <c r="G23" s="9" t="n">
        <f aca="false">E23+F23</f>
        <v>57</v>
      </c>
      <c r="H23" s="9" t="n">
        <v>9</v>
      </c>
      <c r="I23" s="9" t="n">
        <v>15</v>
      </c>
      <c r="J23" s="9" t="n">
        <f aca="false">H23+I23</f>
        <v>24</v>
      </c>
      <c r="K23" s="8"/>
    </row>
    <row r="24" customFormat="false" ht="15" hidden="false" customHeight="false" outlineLevel="0" collapsed="false">
      <c r="A24" s="8" t="s">
        <v>27</v>
      </c>
      <c r="B24" s="9" t="n">
        <v>27</v>
      </c>
      <c r="C24" s="9" t="n">
        <v>44</v>
      </c>
      <c r="D24" s="9" t="n">
        <f aca="false">B24+C24</f>
        <v>71</v>
      </c>
      <c r="E24" s="9" t="n">
        <v>6</v>
      </c>
      <c r="F24" s="9" t="n">
        <v>17</v>
      </c>
      <c r="G24" s="9" t="n">
        <f aca="false">E24+F24</f>
        <v>23</v>
      </c>
      <c r="H24" s="9" t="n">
        <v>0</v>
      </c>
      <c r="I24" s="9" t="n">
        <v>0</v>
      </c>
      <c r="J24" s="9" t="n">
        <f aca="false">H24+I24</f>
        <v>0</v>
      </c>
      <c r="K24" s="8"/>
    </row>
    <row r="25" customFormat="false" ht="15" hidden="false" customHeight="false" outlineLevel="0" collapsed="false">
      <c r="A25" s="8" t="s">
        <v>28</v>
      </c>
      <c r="B25" s="9" t="n">
        <v>907</v>
      </c>
      <c r="C25" s="9" t="n">
        <v>1069</v>
      </c>
      <c r="D25" s="9" t="n">
        <f aca="false">B25+C25</f>
        <v>1976</v>
      </c>
      <c r="E25" s="9" t="n">
        <v>175</v>
      </c>
      <c r="F25" s="9" t="n">
        <v>243</v>
      </c>
      <c r="G25" s="9" t="n">
        <f aca="false">E25+F25</f>
        <v>418</v>
      </c>
      <c r="H25" s="9" t="n">
        <v>172</v>
      </c>
      <c r="I25" s="9" t="n">
        <v>161</v>
      </c>
      <c r="J25" s="9" t="n">
        <f aca="false">H25+I25</f>
        <v>333</v>
      </c>
      <c r="K25" s="8"/>
    </row>
    <row r="26" customFormat="false" ht="15" hidden="false" customHeight="false" outlineLevel="0" collapsed="false">
      <c r="A26" s="8" t="s">
        <v>29</v>
      </c>
      <c r="B26" s="9" t="n">
        <v>7</v>
      </c>
      <c r="C26" s="9" t="n">
        <v>9</v>
      </c>
      <c r="D26" s="9" t="n">
        <f aca="false">B26+C26</f>
        <v>16</v>
      </c>
      <c r="E26" s="9" t="n">
        <v>0</v>
      </c>
      <c r="F26" s="9" t="n">
        <v>0</v>
      </c>
      <c r="G26" s="9" t="n">
        <f aca="false">E26+F26</f>
        <v>0</v>
      </c>
      <c r="H26" s="9" t="n">
        <v>5</v>
      </c>
      <c r="I26" s="9" t="n">
        <v>9</v>
      </c>
      <c r="J26" s="9" t="n">
        <f aca="false">H26+I26</f>
        <v>14</v>
      </c>
      <c r="K26" s="8"/>
    </row>
    <row r="27" customFormat="false" ht="15" hidden="false" customHeight="false" outlineLevel="0" collapsed="false">
      <c r="A27" s="8" t="s">
        <v>30</v>
      </c>
      <c r="B27" s="9" t="n">
        <v>44</v>
      </c>
      <c r="C27" s="9" t="n">
        <v>67</v>
      </c>
      <c r="D27" s="9" t="n">
        <f aca="false">B27+C27</f>
        <v>111</v>
      </c>
      <c r="E27" s="9" t="n">
        <v>9</v>
      </c>
      <c r="F27" s="9" t="n">
        <v>19</v>
      </c>
      <c r="G27" s="9" t="n">
        <f aca="false">E27+F27</f>
        <v>28</v>
      </c>
      <c r="H27" s="9" t="n">
        <v>2</v>
      </c>
      <c r="I27" s="9" t="n">
        <v>10</v>
      </c>
      <c r="J27" s="9" t="n">
        <f aca="false">H27+I27</f>
        <v>12</v>
      </c>
      <c r="K27" s="8"/>
    </row>
    <row r="28" customFormat="false" ht="15" hidden="false" customHeight="false" outlineLevel="0" collapsed="false">
      <c r="A28" s="6" t="s">
        <v>31</v>
      </c>
      <c r="B28" s="7" t="n">
        <f aca="false">SUM(B29)</f>
        <v>6</v>
      </c>
      <c r="C28" s="7" t="n">
        <f aca="false">SUM(C29)</f>
        <v>9</v>
      </c>
      <c r="D28" s="7" t="n">
        <f aca="false">SUM(D29)</f>
        <v>15</v>
      </c>
      <c r="E28" s="7" t="n">
        <f aca="false">SUM(E29)</f>
        <v>5</v>
      </c>
      <c r="F28" s="7" t="n">
        <f aca="false">SUM(F29)</f>
        <v>5</v>
      </c>
      <c r="G28" s="7" t="n">
        <f aca="false">SUM(G29)</f>
        <v>10</v>
      </c>
      <c r="H28" s="7" t="n">
        <f aca="false">SUM(H29)</f>
        <v>1</v>
      </c>
      <c r="I28" s="7" t="n">
        <f aca="false">SUM(I29)</f>
        <v>4</v>
      </c>
      <c r="J28" s="7" t="n">
        <f aca="false">SUM(J29)</f>
        <v>5</v>
      </c>
      <c r="K28" s="6"/>
    </row>
    <row r="29" customFormat="false" ht="15" hidden="false" customHeight="false" outlineLevel="0" collapsed="false">
      <c r="A29" s="8" t="s">
        <v>32</v>
      </c>
      <c r="B29" s="9" t="n">
        <v>6</v>
      </c>
      <c r="C29" s="9" t="n">
        <v>9</v>
      </c>
      <c r="D29" s="9" t="n">
        <f aca="false">B29+C29</f>
        <v>15</v>
      </c>
      <c r="E29" s="9" t="n">
        <v>5</v>
      </c>
      <c r="F29" s="9" t="n">
        <v>5</v>
      </c>
      <c r="G29" s="9" t="n">
        <f aca="false">E29+F29</f>
        <v>10</v>
      </c>
      <c r="H29" s="9" t="n">
        <v>1</v>
      </c>
      <c r="I29" s="9" t="n">
        <v>4</v>
      </c>
      <c r="J29" s="9" t="n">
        <f aca="false">H29+I29</f>
        <v>5</v>
      </c>
      <c r="K29" s="8"/>
    </row>
    <row r="30" customFormat="false" ht="15" hidden="false" customHeight="false" outlineLevel="0" collapsed="false">
      <c r="A30" s="6" t="s">
        <v>33</v>
      </c>
      <c r="B30" s="7" t="n">
        <f aca="false">SUM(B31)</f>
        <v>5</v>
      </c>
      <c r="C30" s="7" t="n">
        <f aca="false">SUM(C31)</f>
        <v>9</v>
      </c>
      <c r="D30" s="7" t="n">
        <f aca="false">SUM(D31)</f>
        <v>14</v>
      </c>
      <c r="E30" s="7" t="n">
        <f aca="false">SUM(E31)</f>
        <v>0</v>
      </c>
      <c r="F30" s="7" t="n">
        <f aca="false">SUM(F31)</f>
        <v>0</v>
      </c>
      <c r="G30" s="7" t="n">
        <f aca="false">SUM(G31)</f>
        <v>0</v>
      </c>
      <c r="H30" s="7" t="n">
        <f aca="false">SUM(H31)</f>
        <v>0</v>
      </c>
      <c r="I30" s="7" t="n">
        <f aca="false">SUM(I31)</f>
        <v>2</v>
      </c>
      <c r="J30" s="7" t="n">
        <f aca="false">SUM(J31)</f>
        <v>2</v>
      </c>
      <c r="K30" s="6"/>
    </row>
    <row r="31" customFormat="false" ht="15" hidden="false" customHeight="false" outlineLevel="0" collapsed="false">
      <c r="A31" s="8" t="s">
        <v>34</v>
      </c>
      <c r="B31" s="9" t="n">
        <v>5</v>
      </c>
      <c r="C31" s="9" t="n">
        <v>9</v>
      </c>
      <c r="D31" s="9" t="n">
        <f aca="false">B31+C31</f>
        <v>14</v>
      </c>
      <c r="E31" s="9" t="n">
        <v>0</v>
      </c>
      <c r="F31" s="9" t="n">
        <v>0</v>
      </c>
      <c r="G31" s="9" t="n">
        <f aca="false">E31+F31</f>
        <v>0</v>
      </c>
      <c r="H31" s="9" t="n">
        <v>0</v>
      </c>
      <c r="I31" s="9" t="n">
        <v>2</v>
      </c>
      <c r="J31" s="9" t="n">
        <f aca="false">H31+I31</f>
        <v>2</v>
      </c>
      <c r="K31" s="8"/>
    </row>
    <row r="32" customFormat="false" ht="15" hidden="false" customHeight="false" outlineLevel="0" collapsed="false">
      <c r="A32" s="6" t="s">
        <v>35</v>
      </c>
      <c r="B32" s="7" t="n">
        <f aca="false">SUM(B33:B35)</f>
        <v>99</v>
      </c>
      <c r="C32" s="7" t="n">
        <f aca="false">SUM(C33:C35)</f>
        <v>176</v>
      </c>
      <c r="D32" s="7" t="n">
        <f aca="false">SUM(D33:D35)</f>
        <v>275</v>
      </c>
      <c r="E32" s="7" t="n">
        <f aca="false">SUM(E33:E35)</f>
        <v>63</v>
      </c>
      <c r="F32" s="7" t="n">
        <f aca="false">SUM(F33:F35)</f>
        <v>113</v>
      </c>
      <c r="G32" s="7" t="n">
        <f aca="false">SUM(G33:G35)</f>
        <v>176</v>
      </c>
      <c r="H32" s="7" t="n">
        <f aca="false">SUM(H33:H35)</f>
        <v>31</v>
      </c>
      <c r="I32" s="7" t="n">
        <f aca="false">SUM(I33:I35)</f>
        <v>57</v>
      </c>
      <c r="J32" s="7" t="n">
        <f aca="false">SUM(J33:J35)</f>
        <v>88</v>
      </c>
      <c r="K32" s="6"/>
    </row>
    <row r="33" customFormat="false" ht="15" hidden="false" customHeight="false" outlineLevel="0" collapsed="false">
      <c r="A33" s="8" t="s">
        <v>36</v>
      </c>
      <c r="B33" s="9" t="n">
        <v>56</v>
      </c>
      <c r="C33" s="9" t="n">
        <v>107</v>
      </c>
      <c r="D33" s="9" t="n">
        <f aca="false">B33+C33</f>
        <v>163</v>
      </c>
      <c r="E33" s="9" t="n">
        <v>52</v>
      </c>
      <c r="F33" s="9" t="n">
        <v>89</v>
      </c>
      <c r="G33" s="9" t="n">
        <f aca="false">E33+F33</f>
        <v>141</v>
      </c>
      <c r="H33" s="9" t="n">
        <v>19</v>
      </c>
      <c r="I33" s="9" t="n">
        <v>39</v>
      </c>
      <c r="J33" s="9" t="n">
        <f aca="false">H33+I33</f>
        <v>58</v>
      </c>
      <c r="K33" s="8"/>
    </row>
    <row r="34" customFormat="false" ht="15" hidden="false" customHeight="false" outlineLevel="0" collapsed="false">
      <c r="A34" s="8" t="s">
        <v>37</v>
      </c>
      <c r="B34" s="9" t="n">
        <v>1</v>
      </c>
      <c r="C34" s="9" t="n">
        <v>9</v>
      </c>
      <c r="D34" s="9" t="n">
        <f aca="false">B34+C34</f>
        <v>10</v>
      </c>
      <c r="E34" s="9" t="n">
        <v>1</v>
      </c>
      <c r="F34" s="9" t="n">
        <v>9</v>
      </c>
      <c r="G34" s="9" t="n">
        <f aca="false">E34+F34</f>
        <v>10</v>
      </c>
      <c r="H34" s="9" t="n">
        <v>0</v>
      </c>
      <c r="I34" s="9" t="n">
        <v>0</v>
      </c>
      <c r="J34" s="9" t="n">
        <f aca="false">H34+I34</f>
        <v>0</v>
      </c>
      <c r="K34" s="8"/>
    </row>
    <row r="35" customFormat="false" ht="15" hidden="false" customHeight="false" outlineLevel="0" collapsed="false">
      <c r="A35" s="8" t="s">
        <v>38</v>
      </c>
      <c r="B35" s="9" t="n">
        <v>42</v>
      </c>
      <c r="C35" s="9" t="n">
        <v>60</v>
      </c>
      <c r="D35" s="9" t="n">
        <f aca="false">B35+C35</f>
        <v>102</v>
      </c>
      <c r="E35" s="9" t="n">
        <v>10</v>
      </c>
      <c r="F35" s="9" t="n">
        <v>15</v>
      </c>
      <c r="G35" s="9" t="n">
        <f aca="false">E35+F35</f>
        <v>25</v>
      </c>
      <c r="H35" s="9" t="n">
        <v>12</v>
      </c>
      <c r="I35" s="9" t="n">
        <v>18</v>
      </c>
      <c r="J35" s="9" t="n">
        <f aca="false">H35+I35</f>
        <v>30</v>
      </c>
      <c r="K35" s="8"/>
    </row>
    <row r="36" customFormat="false" ht="15" hidden="false" customHeight="false" outlineLevel="0" collapsed="false">
      <c r="A36" s="6" t="s">
        <v>39</v>
      </c>
      <c r="B36" s="7" t="n">
        <f aca="false">SUM(B37)</f>
        <v>28</v>
      </c>
      <c r="C36" s="7" t="n">
        <f aca="false">SUM(C37)</f>
        <v>45</v>
      </c>
      <c r="D36" s="7" t="n">
        <f aca="false">SUM(D37)</f>
        <v>73</v>
      </c>
      <c r="E36" s="7" t="n">
        <f aca="false">SUM(E37)</f>
        <v>3</v>
      </c>
      <c r="F36" s="7" t="n">
        <f aca="false">SUM(F37)</f>
        <v>11</v>
      </c>
      <c r="G36" s="7" t="n">
        <f aca="false">SUM(G37)</f>
        <v>14</v>
      </c>
      <c r="H36" s="7" t="n">
        <f aca="false">SUM(H37)</f>
        <v>14</v>
      </c>
      <c r="I36" s="7" t="n">
        <f aca="false">SUM(I37)</f>
        <v>13</v>
      </c>
      <c r="J36" s="7" t="n">
        <f aca="false">SUM(J37)</f>
        <v>27</v>
      </c>
      <c r="K36" s="6"/>
    </row>
    <row r="37" customFormat="false" ht="15" hidden="false" customHeight="false" outlineLevel="0" collapsed="false">
      <c r="A37" s="8" t="s">
        <v>40</v>
      </c>
      <c r="B37" s="9" t="n">
        <v>28</v>
      </c>
      <c r="C37" s="9" t="n">
        <v>45</v>
      </c>
      <c r="D37" s="9" t="n">
        <f aca="false">B37+C37</f>
        <v>73</v>
      </c>
      <c r="E37" s="9" t="n">
        <v>3</v>
      </c>
      <c r="F37" s="9" t="n">
        <v>11</v>
      </c>
      <c r="G37" s="9" t="n">
        <f aca="false">E37+F37</f>
        <v>14</v>
      </c>
      <c r="H37" s="9" t="n">
        <v>14</v>
      </c>
      <c r="I37" s="9" t="n">
        <v>13</v>
      </c>
      <c r="J37" s="9" t="n">
        <f aca="false">H37+I37</f>
        <v>27</v>
      </c>
      <c r="K37" s="8"/>
    </row>
    <row r="38" customFormat="false" ht="15" hidden="false" customHeight="false" outlineLevel="0" collapsed="false">
      <c r="A38" s="6" t="s">
        <v>41</v>
      </c>
      <c r="B38" s="7" t="n">
        <f aca="false">SUM(B39:B46)</f>
        <v>1321</v>
      </c>
      <c r="C38" s="7" t="n">
        <f aca="false">SUM(C39:C46)</f>
        <v>1773</v>
      </c>
      <c r="D38" s="7" t="n">
        <f aca="false">SUM(D39:D46)</f>
        <v>3094</v>
      </c>
      <c r="E38" s="7" t="n">
        <f aca="false">SUM(E39:E46)</f>
        <v>322</v>
      </c>
      <c r="F38" s="7" t="n">
        <f aca="false">SUM(F39:F46)</f>
        <v>446</v>
      </c>
      <c r="G38" s="7" t="n">
        <f aca="false">SUM(G39:G46)</f>
        <v>768</v>
      </c>
      <c r="H38" s="7" t="n">
        <f aca="false">SUM(H39:H46)</f>
        <v>198</v>
      </c>
      <c r="I38" s="7" t="n">
        <f aca="false">SUM(I39:I46)</f>
        <v>192</v>
      </c>
      <c r="J38" s="7" t="n">
        <f aca="false">SUM(J39:J46)</f>
        <v>390</v>
      </c>
      <c r="K38" s="6"/>
    </row>
    <row r="39" customFormat="false" ht="15" hidden="false" customHeight="false" outlineLevel="0" collapsed="false">
      <c r="A39" s="8" t="s">
        <v>42</v>
      </c>
      <c r="B39" s="9" t="n">
        <v>9</v>
      </c>
      <c r="C39" s="9" t="n">
        <v>32</v>
      </c>
      <c r="D39" s="9" t="n">
        <f aca="false">B39+C39</f>
        <v>41</v>
      </c>
      <c r="E39" s="9" t="n">
        <v>0</v>
      </c>
      <c r="F39" s="9" t="n">
        <v>8</v>
      </c>
      <c r="G39" s="9" t="n">
        <f aca="false">E39+F39</f>
        <v>8</v>
      </c>
      <c r="H39" s="9" t="n">
        <v>2</v>
      </c>
      <c r="I39" s="9" t="n">
        <v>3</v>
      </c>
      <c r="J39" s="9" t="n">
        <f aca="false">H39+I39</f>
        <v>5</v>
      </c>
      <c r="K39" s="8"/>
    </row>
    <row r="40" customFormat="false" ht="15" hidden="false" customHeight="false" outlineLevel="0" collapsed="false">
      <c r="A40" s="8" t="s">
        <v>43</v>
      </c>
      <c r="B40" s="9" t="n">
        <v>28</v>
      </c>
      <c r="C40" s="9" t="n">
        <v>41</v>
      </c>
      <c r="D40" s="9" t="n">
        <f aca="false">B40+C40</f>
        <v>69</v>
      </c>
      <c r="E40" s="9" t="n">
        <v>9</v>
      </c>
      <c r="F40" s="9" t="n">
        <v>22</v>
      </c>
      <c r="G40" s="9" t="n">
        <f aca="false">E40+F40</f>
        <v>31</v>
      </c>
      <c r="H40" s="9" t="n">
        <v>6</v>
      </c>
      <c r="I40" s="9" t="n">
        <v>5</v>
      </c>
      <c r="J40" s="9" t="n">
        <f aca="false">H40+I40</f>
        <v>11</v>
      </c>
      <c r="K40" s="8"/>
    </row>
    <row r="41" customFormat="false" ht="15" hidden="false" customHeight="false" outlineLevel="0" collapsed="false">
      <c r="A41" s="8" t="s">
        <v>23</v>
      </c>
      <c r="B41" s="9" t="n">
        <v>91</v>
      </c>
      <c r="C41" s="9" t="n">
        <v>132</v>
      </c>
      <c r="D41" s="9" t="n">
        <f aca="false">B41+C41</f>
        <v>223</v>
      </c>
      <c r="E41" s="9" t="n">
        <v>20</v>
      </c>
      <c r="F41" s="9" t="n">
        <v>30</v>
      </c>
      <c r="G41" s="9" t="n">
        <f aca="false">E41+F41</f>
        <v>50</v>
      </c>
      <c r="H41" s="9" t="n">
        <v>25</v>
      </c>
      <c r="I41" s="9" t="n">
        <v>27</v>
      </c>
      <c r="J41" s="9" t="n">
        <f aca="false">H41+I41</f>
        <v>52</v>
      </c>
      <c r="K41" s="8"/>
    </row>
    <row r="42" customFormat="false" ht="15" hidden="false" customHeight="false" outlineLevel="0" collapsed="false">
      <c r="A42" s="8" t="s">
        <v>44</v>
      </c>
      <c r="B42" s="9" t="n">
        <v>22</v>
      </c>
      <c r="C42" s="9" t="n">
        <v>42</v>
      </c>
      <c r="D42" s="9" t="n">
        <f aca="false">B42+C42</f>
        <v>64</v>
      </c>
      <c r="E42" s="9" t="n">
        <v>7</v>
      </c>
      <c r="F42" s="9" t="n">
        <v>9</v>
      </c>
      <c r="G42" s="9" t="n">
        <f aca="false">E42+F42</f>
        <v>16</v>
      </c>
      <c r="H42" s="9" t="n">
        <v>2</v>
      </c>
      <c r="I42" s="9" t="n">
        <v>8</v>
      </c>
      <c r="J42" s="9" t="n">
        <f aca="false">H42+I42</f>
        <v>10</v>
      </c>
      <c r="K42" s="8"/>
    </row>
    <row r="43" customFormat="false" ht="15" hidden="false" customHeight="false" outlineLevel="0" collapsed="false">
      <c r="A43" s="8" t="s">
        <v>45</v>
      </c>
      <c r="B43" s="9" t="n">
        <v>539</v>
      </c>
      <c r="C43" s="9" t="n">
        <v>591</v>
      </c>
      <c r="D43" s="9" t="n">
        <f aca="false">B43+C43</f>
        <v>1130</v>
      </c>
      <c r="E43" s="9" t="n">
        <v>150</v>
      </c>
      <c r="F43" s="9" t="n">
        <v>164</v>
      </c>
      <c r="G43" s="9" t="n">
        <f aca="false">E43+F43</f>
        <v>314</v>
      </c>
      <c r="H43" s="9" t="n">
        <v>90</v>
      </c>
      <c r="I43" s="9" t="n">
        <v>71</v>
      </c>
      <c r="J43" s="9" t="n">
        <f aca="false">H43+I43</f>
        <v>161</v>
      </c>
      <c r="K43" s="8"/>
    </row>
    <row r="44" customFormat="false" ht="15" hidden="false" customHeight="false" outlineLevel="0" collapsed="false">
      <c r="A44" s="8" t="s">
        <v>24</v>
      </c>
      <c r="B44" s="9" t="n">
        <v>13</v>
      </c>
      <c r="C44" s="9" t="n">
        <v>14</v>
      </c>
      <c r="D44" s="9" t="n">
        <f aca="false">B44+C44</f>
        <v>27</v>
      </c>
      <c r="E44" s="9" t="n">
        <v>12</v>
      </c>
      <c r="F44" s="9" t="n">
        <v>13</v>
      </c>
      <c r="G44" s="9" t="n">
        <f aca="false">E44+F44</f>
        <v>25</v>
      </c>
      <c r="H44" s="9" t="n">
        <v>0</v>
      </c>
      <c r="I44" s="9" t="n">
        <v>0</v>
      </c>
      <c r="J44" s="9" t="n">
        <f aca="false">H44+I44</f>
        <v>0</v>
      </c>
      <c r="K44" s="8"/>
    </row>
    <row r="45" customFormat="false" ht="15" hidden="false" customHeight="false" outlineLevel="0" collapsed="false">
      <c r="A45" s="8" t="s">
        <v>46</v>
      </c>
      <c r="B45" s="9" t="n">
        <v>598</v>
      </c>
      <c r="C45" s="9" t="n">
        <v>882</v>
      </c>
      <c r="D45" s="9" t="n">
        <f aca="false">B45+C45</f>
        <v>1480</v>
      </c>
      <c r="E45" s="9" t="n">
        <v>111</v>
      </c>
      <c r="F45" s="9" t="n">
        <v>180</v>
      </c>
      <c r="G45" s="9" t="n">
        <f aca="false">E45+F45</f>
        <v>291</v>
      </c>
      <c r="H45" s="9" t="n">
        <v>73</v>
      </c>
      <c r="I45" s="9" t="n">
        <v>78</v>
      </c>
      <c r="J45" s="9" t="n">
        <f aca="false">H45+I45</f>
        <v>151</v>
      </c>
      <c r="K45" s="8"/>
    </row>
    <row r="46" customFormat="false" ht="15" hidden="false" customHeight="false" outlineLevel="0" collapsed="false">
      <c r="A46" s="8" t="s">
        <v>30</v>
      </c>
      <c r="B46" s="9" t="n">
        <v>21</v>
      </c>
      <c r="C46" s="9" t="n">
        <v>39</v>
      </c>
      <c r="D46" s="9" t="n">
        <f aca="false">B46+C46</f>
        <v>60</v>
      </c>
      <c r="E46" s="9" t="n">
        <v>13</v>
      </c>
      <c r="F46" s="9" t="n">
        <v>20</v>
      </c>
      <c r="G46" s="9" t="n">
        <f aca="false">E46+F46</f>
        <v>33</v>
      </c>
      <c r="H46" s="9" t="n">
        <v>0</v>
      </c>
      <c r="I46" s="9" t="n">
        <v>0</v>
      </c>
      <c r="J46" s="9" t="n">
        <f aca="false">H46+I46</f>
        <v>0</v>
      </c>
      <c r="K46" s="8"/>
    </row>
    <row r="47" customFormat="false" ht="15" hidden="false" customHeight="false" outlineLevel="0" collapsed="false">
      <c r="A47" s="6" t="s">
        <v>47</v>
      </c>
      <c r="B47" s="7" t="n">
        <f aca="false">SUM(B48:B49)</f>
        <v>54</v>
      </c>
      <c r="C47" s="7" t="n">
        <f aca="false">SUM(C48:C49)</f>
        <v>79</v>
      </c>
      <c r="D47" s="7" t="n">
        <f aca="false">SUM(D48:D49)</f>
        <v>133</v>
      </c>
      <c r="E47" s="7" t="n">
        <f aca="false">SUM(E48:E49)</f>
        <v>14</v>
      </c>
      <c r="F47" s="7" t="n">
        <f aca="false">SUM(F48:F49)</f>
        <v>37</v>
      </c>
      <c r="G47" s="7" t="n">
        <f aca="false">SUM(G48:G49)</f>
        <v>51</v>
      </c>
      <c r="H47" s="7" t="n">
        <f aca="false">SUM(H48:H49)</f>
        <v>3</v>
      </c>
      <c r="I47" s="7" t="n">
        <f aca="false">SUM(I48:I49)</f>
        <v>5</v>
      </c>
      <c r="J47" s="7" t="n">
        <f aca="false">SUM(J48:J49)</f>
        <v>8</v>
      </c>
      <c r="K47" s="6"/>
    </row>
    <row r="48" customFormat="false" ht="15" hidden="false" customHeight="false" outlineLevel="0" collapsed="false">
      <c r="A48" s="8" t="s">
        <v>48</v>
      </c>
      <c r="B48" s="9" t="n">
        <v>17</v>
      </c>
      <c r="C48" s="9" t="n">
        <v>21</v>
      </c>
      <c r="D48" s="9" t="n">
        <f aca="false">B48+C48</f>
        <v>38</v>
      </c>
      <c r="E48" s="9" t="n">
        <v>2</v>
      </c>
      <c r="F48" s="9" t="n">
        <v>9</v>
      </c>
      <c r="G48" s="9" t="n">
        <f aca="false">E48+F48</f>
        <v>11</v>
      </c>
      <c r="H48" s="9" t="n">
        <v>3</v>
      </c>
      <c r="I48" s="9" t="n">
        <v>5</v>
      </c>
      <c r="J48" s="9" t="n">
        <f aca="false">H48+I48</f>
        <v>8</v>
      </c>
      <c r="K48" s="8"/>
    </row>
    <row r="49" customFormat="false" ht="15" hidden="false" customHeight="false" outlineLevel="0" collapsed="false">
      <c r="A49" s="8" t="s">
        <v>49</v>
      </c>
      <c r="B49" s="9" t="n">
        <v>37</v>
      </c>
      <c r="C49" s="9" t="n">
        <v>58</v>
      </c>
      <c r="D49" s="9" t="n">
        <f aca="false">B49+C49</f>
        <v>95</v>
      </c>
      <c r="E49" s="9" t="n">
        <v>12</v>
      </c>
      <c r="F49" s="9" t="n">
        <v>28</v>
      </c>
      <c r="G49" s="9" t="n">
        <f aca="false">E49+F49</f>
        <v>40</v>
      </c>
      <c r="H49" s="9" t="n">
        <v>0</v>
      </c>
      <c r="I49" s="9" t="n">
        <v>0</v>
      </c>
      <c r="J49" s="9" t="n">
        <f aca="false">H49+I49</f>
        <v>0</v>
      </c>
      <c r="K49" s="8"/>
    </row>
    <row r="50" customFormat="false" ht="15" hidden="false" customHeight="false" outlineLevel="0" collapsed="false">
      <c r="A50" s="6" t="s">
        <v>50</v>
      </c>
      <c r="B50" s="7" t="n">
        <f aca="false">SUM(B51:B52)</f>
        <v>13</v>
      </c>
      <c r="C50" s="7" t="n">
        <f aca="false">SUM(C51:C52)</f>
        <v>23</v>
      </c>
      <c r="D50" s="7" t="n">
        <f aca="false">SUM(D51:D52)</f>
        <v>36</v>
      </c>
      <c r="E50" s="7" t="n">
        <f aca="false">SUM(E51:E52)</f>
        <v>4</v>
      </c>
      <c r="F50" s="7" t="n">
        <f aca="false">SUM(F51:F52)</f>
        <v>9</v>
      </c>
      <c r="G50" s="7" t="n">
        <f aca="false">SUM(G51:G52)</f>
        <v>13</v>
      </c>
      <c r="H50" s="7" t="n">
        <f aca="false">SUM(H51:H52)</f>
        <v>0</v>
      </c>
      <c r="I50" s="7" t="n">
        <f aca="false">SUM(I51:I52)</f>
        <v>0</v>
      </c>
      <c r="J50" s="7" t="n">
        <f aca="false">SUM(J51:J52)</f>
        <v>0</v>
      </c>
      <c r="K50" s="6"/>
    </row>
    <row r="51" customFormat="false" ht="15" hidden="false" customHeight="false" outlineLevel="0" collapsed="false">
      <c r="A51" s="8" t="s">
        <v>51</v>
      </c>
      <c r="B51" s="9" t="n">
        <v>2</v>
      </c>
      <c r="C51" s="9" t="n">
        <v>1</v>
      </c>
      <c r="D51" s="9" t="n">
        <f aca="false">B51+C51</f>
        <v>3</v>
      </c>
      <c r="E51" s="9" t="n">
        <v>0</v>
      </c>
      <c r="F51" s="9" t="n">
        <v>0</v>
      </c>
      <c r="G51" s="9" t="n">
        <f aca="false">E51+F51</f>
        <v>0</v>
      </c>
      <c r="H51" s="9" t="n">
        <v>0</v>
      </c>
      <c r="I51" s="9" t="n">
        <v>0</v>
      </c>
      <c r="J51" s="9" t="n">
        <f aca="false">H51+I51</f>
        <v>0</v>
      </c>
      <c r="K51" s="8"/>
    </row>
    <row r="52" customFormat="false" ht="15" hidden="false" customHeight="false" outlineLevel="0" collapsed="false">
      <c r="A52" s="8" t="s">
        <v>52</v>
      </c>
      <c r="B52" s="9" t="n">
        <v>11</v>
      </c>
      <c r="C52" s="9" t="n">
        <v>22</v>
      </c>
      <c r="D52" s="9" t="n">
        <f aca="false">B52+C52</f>
        <v>33</v>
      </c>
      <c r="E52" s="9" t="n">
        <v>4</v>
      </c>
      <c r="F52" s="9" t="n">
        <v>9</v>
      </c>
      <c r="G52" s="9" t="n">
        <f aca="false">E52+F52</f>
        <v>13</v>
      </c>
      <c r="H52" s="9" t="n">
        <v>0</v>
      </c>
      <c r="I52" s="9" t="n">
        <v>0</v>
      </c>
      <c r="J52" s="9" t="n">
        <f aca="false">H52+I52</f>
        <v>0</v>
      </c>
      <c r="K52" s="8"/>
    </row>
    <row r="53" customFormat="false" ht="15" hidden="false" customHeight="false" outlineLevel="0" collapsed="false">
      <c r="A53" s="6" t="s">
        <v>53</v>
      </c>
      <c r="B53" s="7" t="n">
        <f aca="false">SUM(B54)</f>
        <v>405</v>
      </c>
      <c r="C53" s="7" t="n">
        <f aca="false">SUM(C54)</f>
        <v>573</v>
      </c>
      <c r="D53" s="7" t="n">
        <f aca="false">SUM(D54)</f>
        <v>978</v>
      </c>
      <c r="E53" s="7" t="n">
        <f aca="false">SUM(E54)</f>
        <v>105</v>
      </c>
      <c r="F53" s="7" t="n">
        <f aca="false">SUM(F54)</f>
        <v>169</v>
      </c>
      <c r="G53" s="7" t="n">
        <f aca="false">SUM(G54)</f>
        <v>274</v>
      </c>
      <c r="H53" s="7" t="n">
        <f aca="false">SUM(H54)</f>
        <v>127</v>
      </c>
      <c r="I53" s="7" t="n">
        <f aca="false">SUM(I54)</f>
        <v>136</v>
      </c>
      <c r="J53" s="7" t="n">
        <f aca="false">SUM(J54)</f>
        <v>263</v>
      </c>
      <c r="K53" s="6"/>
    </row>
    <row r="54" customFormat="false" ht="15" hidden="false" customHeight="false" outlineLevel="0" collapsed="false">
      <c r="A54" s="8" t="s">
        <v>54</v>
      </c>
      <c r="B54" s="9" t="n">
        <v>405</v>
      </c>
      <c r="C54" s="9" t="n">
        <v>573</v>
      </c>
      <c r="D54" s="9" t="n">
        <f aca="false">B54+C54</f>
        <v>978</v>
      </c>
      <c r="E54" s="9" t="n">
        <v>105</v>
      </c>
      <c r="F54" s="9" t="n">
        <v>169</v>
      </c>
      <c r="G54" s="9" t="n">
        <f aca="false">E54+F54</f>
        <v>274</v>
      </c>
      <c r="H54" s="9" t="n">
        <v>127</v>
      </c>
      <c r="I54" s="9" t="n">
        <v>136</v>
      </c>
      <c r="J54" s="9" t="n">
        <f aca="false">H54+I54</f>
        <v>263</v>
      </c>
      <c r="K54" s="8"/>
    </row>
    <row r="55" customFormat="false" ht="15" hidden="false" customHeight="false" outlineLevel="0" collapsed="false">
      <c r="A55" s="6" t="s">
        <v>55</v>
      </c>
      <c r="B55" s="7" t="n">
        <f aca="false">SUM(B56)</f>
        <v>14</v>
      </c>
      <c r="C55" s="7" t="n">
        <f aca="false">SUM(C56)</f>
        <v>11</v>
      </c>
      <c r="D55" s="7" t="n">
        <f aca="false">SUM(D56)</f>
        <v>25</v>
      </c>
      <c r="E55" s="7" t="n">
        <f aca="false">SUM(E56)</f>
        <v>4</v>
      </c>
      <c r="F55" s="7" t="n">
        <f aca="false">SUM(F56)</f>
        <v>5</v>
      </c>
      <c r="G55" s="7" t="n">
        <f aca="false">SUM(G56)</f>
        <v>9</v>
      </c>
      <c r="H55" s="7" t="n">
        <f aca="false">SUM(H56)</f>
        <v>0</v>
      </c>
      <c r="I55" s="7" t="n">
        <f aca="false">SUM(I56)</f>
        <v>2</v>
      </c>
      <c r="J55" s="7" t="n">
        <f aca="false">SUM(J56)</f>
        <v>2</v>
      </c>
      <c r="K55" s="6"/>
    </row>
    <row r="56" customFormat="false" ht="15" hidden="false" customHeight="false" outlineLevel="0" collapsed="false">
      <c r="A56" s="8" t="s">
        <v>56</v>
      </c>
      <c r="B56" s="9" t="n">
        <v>14</v>
      </c>
      <c r="C56" s="9" t="n">
        <v>11</v>
      </c>
      <c r="D56" s="9" t="n">
        <f aca="false">B56+C56</f>
        <v>25</v>
      </c>
      <c r="E56" s="9" t="n">
        <v>4</v>
      </c>
      <c r="F56" s="9" t="n">
        <v>5</v>
      </c>
      <c r="G56" s="9" t="n">
        <f aca="false">E56+F56</f>
        <v>9</v>
      </c>
      <c r="H56" s="9" t="n">
        <v>0</v>
      </c>
      <c r="I56" s="9" t="n">
        <v>2</v>
      </c>
      <c r="J56" s="9" t="n">
        <f aca="false">H56+I56</f>
        <v>2</v>
      </c>
      <c r="K56" s="8"/>
    </row>
    <row r="57" customFormat="false" ht="15" hidden="false" customHeight="false" outlineLevel="0" collapsed="false">
      <c r="A57" s="6" t="s">
        <v>57</v>
      </c>
      <c r="B57" s="7" t="n">
        <f aca="false">SUM(B58:B61)</f>
        <v>457</v>
      </c>
      <c r="C57" s="7" t="n">
        <f aca="false">SUM(C58:C61)</f>
        <v>607</v>
      </c>
      <c r="D57" s="7" t="n">
        <f aca="false">SUM(D58:D61)</f>
        <v>1064</v>
      </c>
      <c r="E57" s="7" t="n">
        <f aca="false">SUM(E58:E61)</f>
        <v>88</v>
      </c>
      <c r="F57" s="7" t="n">
        <f aca="false">SUM(F58:F61)</f>
        <v>135</v>
      </c>
      <c r="G57" s="7" t="n">
        <f aca="false">SUM(G58:G61)</f>
        <v>223</v>
      </c>
      <c r="H57" s="7" t="n">
        <f aca="false">SUM(H58:H61)</f>
        <v>51</v>
      </c>
      <c r="I57" s="7" t="n">
        <f aca="false">SUM(I58:I61)</f>
        <v>47</v>
      </c>
      <c r="J57" s="7" t="n">
        <f aca="false">SUM(J58:J61)</f>
        <v>98</v>
      </c>
      <c r="K57" s="6"/>
    </row>
    <row r="58" customFormat="false" ht="15" hidden="false" customHeight="false" outlineLevel="0" collapsed="false">
      <c r="A58" s="8" t="s">
        <v>58</v>
      </c>
      <c r="B58" s="9" t="n">
        <v>287</v>
      </c>
      <c r="C58" s="9" t="n">
        <v>399</v>
      </c>
      <c r="D58" s="9" t="n">
        <f aca="false">B58+C58</f>
        <v>686</v>
      </c>
      <c r="E58" s="9" t="n">
        <v>54</v>
      </c>
      <c r="F58" s="9" t="n">
        <v>77</v>
      </c>
      <c r="G58" s="9" t="n">
        <f aca="false">E58+F58</f>
        <v>131</v>
      </c>
      <c r="H58" s="9" t="n">
        <v>11</v>
      </c>
      <c r="I58" s="9" t="n">
        <v>8</v>
      </c>
      <c r="J58" s="9" t="n">
        <f aca="false">H58+I58</f>
        <v>19</v>
      </c>
      <c r="K58" s="8"/>
    </row>
    <row r="59" customFormat="false" ht="15" hidden="false" customHeight="false" outlineLevel="0" collapsed="false">
      <c r="A59" s="8" t="s">
        <v>59</v>
      </c>
      <c r="B59" s="9" t="n">
        <v>119</v>
      </c>
      <c r="C59" s="9" t="n">
        <v>132</v>
      </c>
      <c r="D59" s="9" t="n">
        <f aca="false">B59+C59</f>
        <v>251</v>
      </c>
      <c r="E59" s="9" t="n">
        <v>18</v>
      </c>
      <c r="F59" s="9" t="n">
        <v>31</v>
      </c>
      <c r="G59" s="9" t="n">
        <f aca="false">E59+F59</f>
        <v>49</v>
      </c>
      <c r="H59" s="9" t="n">
        <v>37</v>
      </c>
      <c r="I59" s="9" t="n">
        <v>33</v>
      </c>
      <c r="J59" s="9" t="n">
        <f aca="false">H59+I59</f>
        <v>70</v>
      </c>
      <c r="K59" s="8"/>
    </row>
    <row r="60" customFormat="false" ht="15" hidden="false" customHeight="false" outlineLevel="0" collapsed="false">
      <c r="A60" s="8" t="s">
        <v>60</v>
      </c>
      <c r="B60" s="9" t="n">
        <v>37</v>
      </c>
      <c r="C60" s="9" t="n">
        <v>44</v>
      </c>
      <c r="D60" s="9" t="n">
        <f aca="false">B60+C60</f>
        <v>81</v>
      </c>
      <c r="E60" s="9" t="n">
        <v>12</v>
      </c>
      <c r="F60" s="9" t="n">
        <v>16</v>
      </c>
      <c r="G60" s="9" t="n">
        <f aca="false">E60+F60</f>
        <v>28</v>
      </c>
      <c r="H60" s="9" t="n">
        <v>3</v>
      </c>
      <c r="I60" s="9" t="n">
        <v>6</v>
      </c>
      <c r="J60" s="9" t="n">
        <f aca="false">H60+I60</f>
        <v>9</v>
      </c>
      <c r="K60" s="8"/>
    </row>
    <row r="61" customFormat="false" ht="15" hidden="false" customHeight="false" outlineLevel="0" collapsed="false">
      <c r="A61" s="8" t="s">
        <v>61</v>
      </c>
      <c r="B61" s="9" t="n">
        <v>14</v>
      </c>
      <c r="C61" s="9" t="n">
        <v>32</v>
      </c>
      <c r="D61" s="9" t="n">
        <f aca="false">B61+C61</f>
        <v>46</v>
      </c>
      <c r="E61" s="9" t="n">
        <v>4</v>
      </c>
      <c r="F61" s="9" t="n">
        <v>11</v>
      </c>
      <c r="G61" s="9" t="n">
        <f aca="false">E61+F61</f>
        <v>15</v>
      </c>
      <c r="H61" s="9" t="n">
        <v>0</v>
      </c>
      <c r="I61" s="9" t="n">
        <v>0</v>
      </c>
      <c r="J61" s="9" t="n">
        <f aca="false">H61+I61</f>
        <v>0</v>
      </c>
      <c r="K61" s="8"/>
    </row>
    <row r="62" customFormat="false" ht="15" hidden="false" customHeight="false" outlineLevel="0" collapsed="false">
      <c r="A62" s="6" t="s">
        <v>62</v>
      </c>
      <c r="B62" s="7" t="n">
        <f aca="false">SUM(B63:B65)</f>
        <v>80</v>
      </c>
      <c r="C62" s="7" t="n">
        <f aca="false">SUM(C63:C65)</f>
        <v>137</v>
      </c>
      <c r="D62" s="7" t="n">
        <f aca="false">SUM(D63:D65)</f>
        <v>217</v>
      </c>
      <c r="E62" s="7" t="n">
        <f aca="false">SUM(E63:E65)</f>
        <v>26</v>
      </c>
      <c r="F62" s="7" t="n">
        <f aca="false">SUM(F63:F65)</f>
        <v>40</v>
      </c>
      <c r="G62" s="7" t="n">
        <f aca="false">SUM(G63:G65)</f>
        <v>66</v>
      </c>
      <c r="H62" s="7" t="n">
        <f aca="false">SUM(H63:H65)</f>
        <v>31</v>
      </c>
      <c r="I62" s="7" t="n">
        <f aca="false">SUM(I63:I65)</f>
        <v>29</v>
      </c>
      <c r="J62" s="7" t="n">
        <f aca="false">SUM(J63:J65)</f>
        <v>60</v>
      </c>
      <c r="K62" s="6"/>
    </row>
    <row r="63" customFormat="false" ht="15" hidden="false" customHeight="false" outlineLevel="0" collapsed="false">
      <c r="A63" s="8" t="s">
        <v>63</v>
      </c>
      <c r="B63" s="9" t="n">
        <v>1</v>
      </c>
      <c r="C63" s="9" t="n">
        <v>5</v>
      </c>
      <c r="D63" s="9" t="n">
        <f aca="false">B63+C63</f>
        <v>6</v>
      </c>
      <c r="E63" s="9" t="n">
        <v>0</v>
      </c>
      <c r="F63" s="9" t="n">
        <v>1</v>
      </c>
      <c r="G63" s="9" t="n">
        <f aca="false">E63+F63</f>
        <v>1</v>
      </c>
      <c r="H63" s="9" t="n">
        <v>0</v>
      </c>
      <c r="I63" s="9" t="n">
        <v>4</v>
      </c>
      <c r="J63" s="9" t="n">
        <f aca="false">H63+I63</f>
        <v>4</v>
      </c>
      <c r="K63" s="8"/>
    </row>
    <row r="64" customFormat="false" ht="15" hidden="false" customHeight="false" outlineLevel="0" collapsed="false">
      <c r="A64" s="8" t="s">
        <v>64</v>
      </c>
      <c r="B64" s="9" t="n">
        <v>10</v>
      </c>
      <c r="C64" s="9" t="n">
        <v>11</v>
      </c>
      <c r="D64" s="9" t="n">
        <f aca="false">B64+C64</f>
        <v>21</v>
      </c>
      <c r="E64" s="9" t="n">
        <v>5</v>
      </c>
      <c r="F64" s="9" t="n">
        <v>8</v>
      </c>
      <c r="G64" s="9" t="n">
        <f aca="false">E64+F64</f>
        <v>13</v>
      </c>
      <c r="H64" s="9" t="n">
        <v>0</v>
      </c>
      <c r="I64" s="9" t="n">
        <v>0</v>
      </c>
      <c r="J64" s="9" t="n">
        <f aca="false">H64+I64</f>
        <v>0</v>
      </c>
      <c r="K64" s="8"/>
    </row>
    <row r="65" customFormat="false" ht="15" hidden="false" customHeight="false" outlineLevel="0" collapsed="false">
      <c r="A65" s="8" t="s">
        <v>65</v>
      </c>
      <c r="B65" s="9" t="n">
        <v>69</v>
      </c>
      <c r="C65" s="9" t="n">
        <v>121</v>
      </c>
      <c r="D65" s="9" t="n">
        <f aca="false">B65+C65</f>
        <v>190</v>
      </c>
      <c r="E65" s="9" t="n">
        <v>21</v>
      </c>
      <c r="F65" s="9" t="n">
        <v>31</v>
      </c>
      <c r="G65" s="9" t="n">
        <f aca="false">E65+F65</f>
        <v>52</v>
      </c>
      <c r="H65" s="9" t="n">
        <v>31</v>
      </c>
      <c r="I65" s="9" t="n">
        <v>25</v>
      </c>
      <c r="J65" s="9" t="n">
        <f aca="false">H65+I65</f>
        <v>56</v>
      </c>
      <c r="K65" s="8"/>
    </row>
    <row r="66" customFormat="false" ht="15" hidden="false" customHeight="false" outlineLevel="0" collapsed="false">
      <c r="A66" s="6" t="s">
        <v>66</v>
      </c>
      <c r="B66" s="7" t="n">
        <f aca="false">SUM(B67)</f>
        <v>20</v>
      </c>
      <c r="C66" s="7" t="n">
        <f aca="false">SUM(C67)</f>
        <v>40</v>
      </c>
      <c r="D66" s="7" t="n">
        <f aca="false">SUM(D67)</f>
        <v>60</v>
      </c>
      <c r="E66" s="7" t="n">
        <f aca="false">SUM(E67)</f>
        <v>6</v>
      </c>
      <c r="F66" s="7" t="n">
        <f aca="false">SUM(F67)</f>
        <v>12</v>
      </c>
      <c r="G66" s="7" t="n">
        <f aca="false">SUM(G67)</f>
        <v>18</v>
      </c>
      <c r="H66" s="7" t="n">
        <f aca="false">SUM(H67)</f>
        <v>15</v>
      </c>
      <c r="I66" s="7" t="n">
        <f aca="false">SUM(I67)</f>
        <v>3</v>
      </c>
      <c r="J66" s="7" t="n">
        <f aca="false">SUM(J67)</f>
        <v>18</v>
      </c>
      <c r="K66" s="6"/>
    </row>
    <row r="67" customFormat="false" ht="15" hidden="false" customHeight="false" outlineLevel="0" collapsed="false">
      <c r="A67" s="8" t="s">
        <v>67</v>
      </c>
      <c r="B67" s="9" t="n">
        <v>20</v>
      </c>
      <c r="C67" s="9" t="n">
        <v>40</v>
      </c>
      <c r="D67" s="9" t="n">
        <f aca="false">B67+C67</f>
        <v>60</v>
      </c>
      <c r="E67" s="9" t="n">
        <v>6</v>
      </c>
      <c r="F67" s="9" t="n">
        <v>12</v>
      </c>
      <c r="G67" s="9" t="n">
        <f aca="false">E67+F67</f>
        <v>18</v>
      </c>
      <c r="H67" s="9" t="n">
        <v>15</v>
      </c>
      <c r="I67" s="9" t="n">
        <v>3</v>
      </c>
      <c r="J67" s="9" t="n">
        <f aca="false">H67+I67</f>
        <v>18</v>
      </c>
      <c r="K67" s="8"/>
    </row>
    <row r="68" customFormat="false" ht="15" hidden="false" customHeight="false" outlineLevel="0" collapsed="false">
      <c r="A68" s="6" t="s">
        <v>68</v>
      </c>
      <c r="B68" s="7" t="n">
        <f aca="false">SUM(B69:B71)</f>
        <v>127</v>
      </c>
      <c r="C68" s="7" t="n">
        <f aca="false">SUM(C69:C71)</f>
        <v>156</v>
      </c>
      <c r="D68" s="7" t="n">
        <f aca="false">SUM(D69:D71)</f>
        <v>283</v>
      </c>
      <c r="E68" s="7" t="n">
        <f aca="false">SUM(E69:E71)</f>
        <v>23</v>
      </c>
      <c r="F68" s="7" t="n">
        <f aca="false">SUM(F69:F71)</f>
        <v>19</v>
      </c>
      <c r="G68" s="7" t="n">
        <f aca="false">SUM(G69:G71)</f>
        <v>42</v>
      </c>
      <c r="H68" s="7" t="n">
        <f aca="false">SUM(H69:H71)</f>
        <v>54</v>
      </c>
      <c r="I68" s="7" t="n">
        <f aca="false">SUM(I69:I71)</f>
        <v>22</v>
      </c>
      <c r="J68" s="7" t="n">
        <f aca="false">SUM(J69:J71)</f>
        <v>76</v>
      </c>
      <c r="K68" s="6"/>
    </row>
    <row r="69" customFormat="false" ht="15" hidden="false" customHeight="false" outlineLevel="0" collapsed="false">
      <c r="A69" s="8" t="s">
        <v>69</v>
      </c>
      <c r="B69" s="9" t="n">
        <v>13</v>
      </c>
      <c r="C69" s="9" t="n">
        <v>34</v>
      </c>
      <c r="D69" s="9" t="n">
        <f aca="false">B69+C69</f>
        <v>47</v>
      </c>
      <c r="E69" s="9" t="n">
        <v>3</v>
      </c>
      <c r="F69" s="9" t="n">
        <v>7</v>
      </c>
      <c r="G69" s="9" t="n">
        <f aca="false">E69+F69</f>
        <v>10</v>
      </c>
      <c r="H69" s="9" t="n">
        <v>0</v>
      </c>
      <c r="I69" s="9" t="n">
        <v>0</v>
      </c>
      <c r="J69" s="9" t="n">
        <f aca="false">H69+I69</f>
        <v>0</v>
      </c>
      <c r="K69" s="8"/>
    </row>
    <row r="70" customFormat="false" ht="15" hidden="false" customHeight="false" outlineLevel="0" collapsed="false">
      <c r="A70" s="8" t="s">
        <v>70</v>
      </c>
      <c r="B70" s="9" t="n">
        <v>18</v>
      </c>
      <c r="C70" s="9" t="n">
        <v>24</v>
      </c>
      <c r="D70" s="9" t="n">
        <f aca="false">B70+C70</f>
        <v>42</v>
      </c>
      <c r="E70" s="9" t="n">
        <v>6</v>
      </c>
      <c r="F70" s="9" t="n">
        <v>2</v>
      </c>
      <c r="G70" s="9" t="n">
        <f aca="false">E70+F70</f>
        <v>8</v>
      </c>
      <c r="H70" s="9" t="n">
        <v>24</v>
      </c>
      <c r="I70" s="9" t="n">
        <v>7</v>
      </c>
      <c r="J70" s="9" t="n">
        <f aca="false">H70+I70</f>
        <v>31</v>
      </c>
      <c r="K70" s="8"/>
    </row>
    <row r="71" customFormat="false" ht="15" hidden="false" customHeight="false" outlineLevel="0" collapsed="false">
      <c r="A71" s="8" t="s">
        <v>71</v>
      </c>
      <c r="B71" s="9" t="n">
        <v>96</v>
      </c>
      <c r="C71" s="9" t="n">
        <v>98</v>
      </c>
      <c r="D71" s="9" t="n">
        <f aca="false">B71+C71</f>
        <v>194</v>
      </c>
      <c r="E71" s="9" t="n">
        <v>14</v>
      </c>
      <c r="F71" s="9" t="n">
        <v>10</v>
      </c>
      <c r="G71" s="9" t="n">
        <f aca="false">E71+F71</f>
        <v>24</v>
      </c>
      <c r="H71" s="9" t="n">
        <v>30</v>
      </c>
      <c r="I71" s="9" t="n">
        <v>15</v>
      </c>
      <c r="J71" s="9" t="n">
        <f aca="false">H71+I71</f>
        <v>45</v>
      </c>
      <c r="K71" s="8"/>
    </row>
    <row r="72" customFormat="false" ht="15" hidden="false" customHeight="false" outlineLevel="0" collapsed="false">
      <c r="A72" s="6" t="s">
        <v>72</v>
      </c>
      <c r="B72" s="7" t="n">
        <f aca="false">SUM(B73)</f>
        <v>115</v>
      </c>
      <c r="C72" s="7" t="n">
        <f aca="false">SUM(C73)</f>
        <v>218</v>
      </c>
      <c r="D72" s="7" t="n">
        <f aca="false">SUM(D73)</f>
        <v>333</v>
      </c>
      <c r="E72" s="7" t="n">
        <f aca="false">SUM(E73)</f>
        <v>33</v>
      </c>
      <c r="F72" s="7" t="n">
        <f aca="false">SUM(F73)</f>
        <v>76</v>
      </c>
      <c r="G72" s="7" t="n">
        <f aca="false">SUM(G73)</f>
        <v>109</v>
      </c>
      <c r="H72" s="7" t="n">
        <f aca="false">SUM(H73)</f>
        <v>14</v>
      </c>
      <c r="I72" s="7" t="n">
        <f aca="false">SUM(I73)</f>
        <v>21</v>
      </c>
      <c r="J72" s="7" t="n">
        <f aca="false">SUM(J73)</f>
        <v>35</v>
      </c>
      <c r="K72" s="6"/>
    </row>
    <row r="73" customFormat="false" ht="15" hidden="false" customHeight="false" outlineLevel="0" collapsed="false">
      <c r="A73" s="8" t="s">
        <v>73</v>
      </c>
      <c r="B73" s="9" t="n">
        <v>115</v>
      </c>
      <c r="C73" s="9" t="n">
        <v>218</v>
      </c>
      <c r="D73" s="9" t="n">
        <f aca="false">B73+C73</f>
        <v>333</v>
      </c>
      <c r="E73" s="9" t="n">
        <v>33</v>
      </c>
      <c r="F73" s="9" t="n">
        <v>76</v>
      </c>
      <c r="G73" s="9" t="n">
        <f aca="false">E73+F73</f>
        <v>109</v>
      </c>
      <c r="H73" s="9" t="n">
        <v>14</v>
      </c>
      <c r="I73" s="9" t="n">
        <v>21</v>
      </c>
      <c r="J73" s="9" t="n">
        <f aca="false">H73+I73</f>
        <v>35</v>
      </c>
      <c r="K73" s="8"/>
    </row>
    <row r="74" customFormat="false" ht="15" hidden="false" customHeight="false" outlineLevel="0" collapsed="false">
      <c r="A74" s="6" t="s">
        <v>74</v>
      </c>
      <c r="B74" s="7" t="n">
        <f aca="false">SUM(B75)</f>
        <v>53</v>
      </c>
      <c r="C74" s="7" t="n">
        <f aca="false">SUM(C75)</f>
        <v>71</v>
      </c>
      <c r="D74" s="7" t="n">
        <f aca="false">SUM(D75)</f>
        <v>124</v>
      </c>
      <c r="E74" s="7" t="n">
        <f aca="false">SUM(E75)</f>
        <v>16</v>
      </c>
      <c r="F74" s="7" t="n">
        <f aca="false">SUM(F75)</f>
        <v>34</v>
      </c>
      <c r="G74" s="7" t="n">
        <f aca="false">SUM(G75)</f>
        <v>50</v>
      </c>
      <c r="H74" s="7" t="n">
        <f aca="false">SUM(H75)</f>
        <v>16</v>
      </c>
      <c r="I74" s="7" t="n">
        <f aca="false">SUM(I75)</f>
        <v>14</v>
      </c>
      <c r="J74" s="7" t="n">
        <f aca="false">SUM(J75)</f>
        <v>30</v>
      </c>
      <c r="K74" s="6"/>
    </row>
    <row r="75" customFormat="false" ht="15" hidden="false" customHeight="false" outlineLevel="0" collapsed="false">
      <c r="A75" s="8" t="s">
        <v>75</v>
      </c>
      <c r="B75" s="9" t="n">
        <v>53</v>
      </c>
      <c r="C75" s="9" t="n">
        <v>71</v>
      </c>
      <c r="D75" s="9" t="n">
        <f aca="false">B75+C75</f>
        <v>124</v>
      </c>
      <c r="E75" s="9" t="n">
        <v>16</v>
      </c>
      <c r="F75" s="9" t="n">
        <v>34</v>
      </c>
      <c r="G75" s="9" t="n">
        <f aca="false">E75+F75</f>
        <v>50</v>
      </c>
      <c r="H75" s="9" t="n">
        <v>16</v>
      </c>
      <c r="I75" s="9" t="n">
        <v>14</v>
      </c>
      <c r="J75" s="9" t="n">
        <f aca="false">H75+I75</f>
        <v>30</v>
      </c>
      <c r="K75" s="8"/>
    </row>
    <row r="76" customFormat="false" ht="15" hidden="false" customHeight="false" outlineLevel="0" collapsed="false">
      <c r="A76" s="10" t="s">
        <v>76</v>
      </c>
      <c r="B76" s="11" t="n">
        <f aca="false">B6+B9+B12+B14+B28+B30+B32+B36+B38+B47+B50+B53+B55+B57+B62+B66+B68+B72+B74</f>
        <v>4261</v>
      </c>
      <c r="C76" s="11" t="n">
        <f aca="false">C6+C9+C12+C14+C28+C30+C32+C36+C38+C47+C50+C53+C55+C57+C62+C66+C68+C72+C74</f>
        <v>5937</v>
      </c>
      <c r="D76" s="11" t="n">
        <f aca="false">D6+D9+D12+D14+D28+D30+D32+D36+D38+D47+D50+D53+D55+D57+D62+D66+D68+D72+D74</f>
        <v>10198</v>
      </c>
      <c r="E76" s="11" t="n">
        <f aca="false">E6+E9+E12+E14+E28+E30+E32+E36+E38+E47+E50+E53+E55+E57+E62+E66+E68+E72+E74</f>
        <v>1053</v>
      </c>
      <c r="F76" s="11" t="n">
        <f aca="false">F6+F9+F12+F14+F28+F30+F32+F36+F38+F47+F50+F53+F55+F57+F62+F66+F68+F72+F74</f>
        <v>1718</v>
      </c>
      <c r="G76" s="11" t="n">
        <f aca="false">G6+G9+G12+G14+G28+G30+G32+G36+G38+G47+G50+G53+G55+G57+G62+G66+G68+G72+G74</f>
        <v>2771</v>
      </c>
      <c r="H76" s="11" t="n">
        <f aca="false">H6+H9+H12+H14+H28+H30+H32+H36+H38+H47+H50+H53+H55+H57+H62+H66+H68+H72+H74</f>
        <v>867</v>
      </c>
      <c r="I76" s="11" t="n">
        <f aca="false">I6+I9+I12+I14+I28+I30+I32+I36+I38+I47+I50+I53+I55+I57+I62+I66+I68+I72+I74</f>
        <v>1091</v>
      </c>
      <c r="J76" s="11" t="n">
        <f aca="false">J6+J9+J12+J14+J28+J30+J32+J36+J38+J47+J50+J53+J55+J57+J62+J66+J68+J72+J74</f>
        <v>1958</v>
      </c>
    </row>
  </sheetData>
  <mergeCells count="6">
    <mergeCell ref="A1:K1"/>
    <mergeCell ref="A2:K2"/>
    <mergeCell ref="A4:A5"/>
    <mergeCell ref="B4:D4"/>
    <mergeCell ref="E4:G4"/>
    <mergeCell ref="H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2" t="s">
        <v>77</v>
      </c>
    </row>
    <row r="2" customFormat="false" ht="15" hidden="false" customHeight="false" outlineLevel="0" collapsed="false">
      <c r="A2" s="13"/>
    </row>
    <row r="3" customFormat="false" ht="15" hidden="false" customHeight="false" outlineLevel="0" collapsed="false">
      <c r="A3" s="13" t="s">
        <v>78</v>
      </c>
    </row>
    <row r="4" customFormat="false" ht="15" hidden="false" customHeight="false" outlineLevel="0" collapsed="false">
      <c r="A4" s="13" t="s">
        <v>79</v>
      </c>
    </row>
    <row r="5" customFormat="false" ht="15" hidden="false" customHeight="false" outlineLevel="0" collapsed="false">
      <c r="A5" s="13" t="s">
        <v>80</v>
      </c>
    </row>
    <row r="6" customFormat="false" ht="15" hidden="false" customHeight="false" outlineLevel="0" collapsed="false">
      <c r="A6" s="13" t="s">
        <v>81</v>
      </c>
    </row>
    <row r="7" customFormat="false" ht="15" hidden="false" customHeight="false" outlineLevel="0" collapsed="false">
      <c r="A7" s="13" t="s">
        <v>82</v>
      </c>
    </row>
    <row r="8" customFormat="false" ht="15" hidden="false" customHeight="false" outlineLevel="0" collapsed="false">
      <c r="A8" s="13" t="s">
        <v>83</v>
      </c>
    </row>
    <row r="9" customFormat="false" ht="15" hidden="false" customHeight="false" outlineLevel="0" collapsed="false">
      <c r="A9" s="13" t="s">
        <v>84</v>
      </c>
    </row>
    <row r="10" customFormat="false" ht="15" hidden="false" customHeight="false" outlineLevel="0" collapsed="false">
      <c r="A10" s="13"/>
    </row>
    <row r="11" customFormat="false" ht="15" hidden="false" customHeight="false" outlineLevel="0" collapsed="false">
      <c r="A11" s="12" t="s">
        <v>85</v>
      </c>
    </row>
    <row r="12" customFormat="false" ht="15" hidden="false" customHeight="false" outlineLevel="0" collapsed="false">
      <c r="A12" s="13"/>
    </row>
    <row r="13" customFormat="false" ht="15" hidden="false" customHeight="false" outlineLevel="0" collapsed="false">
      <c r="A13" s="13" t="s">
        <v>86</v>
      </c>
    </row>
    <row r="14" customFormat="false" ht="15" hidden="false" customHeight="false" outlineLevel="0" collapsed="false">
      <c r="A14" s="13" t="s">
        <v>87</v>
      </c>
    </row>
    <row r="15" customFormat="false" ht="15" hidden="false" customHeight="false" outlineLevel="0" collapsed="false">
      <c r="A15" s="13" t="s">
        <v>88</v>
      </c>
    </row>
    <row r="16" customFormat="false" ht="15" hidden="false" customHeight="false" outlineLevel="0" collapsed="false">
      <c r="A16" s="13" t="s">
        <v>89</v>
      </c>
    </row>
    <row r="17" customFormat="false" ht="15" hidden="false" customHeight="false" outlineLevel="0" collapsed="false">
      <c r="A17" s="13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2026-07-05T17:51:51Z</dcterms:created>
  <dc:creator>openpyxl</dc:creator>
  <dc:description/>
  <dc:language>en-US</dc:language>
  <cp:lastModifiedBy/>
  <dcterms:modified xsi:type="dcterms:W3CDTF">2026-07-05T17:51:51Z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